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谭师铭\研究生\2022届优秀毕业生评选\总表\"/>
    </mc:Choice>
  </mc:AlternateContent>
  <bookViews>
    <workbookView xWindow="0" yWindow="0" windowWidth="28800" windowHeight="115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H4" i="1"/>
  <c r="K4" i="1"/>
  <c r="N4" i="1"/>
  <c r="E5" i="1"/>
  <c r="H5" i="1"/>
  <c r="K5" i="1"/>
  <c r="N5" i="1"/>
  <c r="E6" i="1"/>
  <c r="H6" i="1"/>
  <c r="K6" i="1"/>
  <c r="N6" i="1"/>
  <c r="E7" i="1"/>
  <c r="H7" i="1"/>
  <c r="K7" i="1"/>
  <c r="N7" i="1"/>
  <c r="O7" i="1" l="1"/>
  <c r="O6" i="1"/>
  <c r="O5" i="1"/>
  <c r="O4" i="1"/>
  <c r="P4" i="1" s="1"/>
  <c r="P5" i="1" l="1"/>
  <c r="P6" i="1"/>
  <c r="P7" i="1"/>
</calcChain>
</file>

<file path=xl/sharedStrings.xml><?xml version="1.0" encoding="utf-8"?>
<sst xmlns="http://schemas.openxmlformats.org/spreadsheetml/2006/main" count="45" uniqueCount="37">
  <si>
    <t>序号</t>
  </si>
  <si>
    <t>姓名</t>
  </si>
  <si>
    <t>学号</t>
  </si>
  <si>
    <t>学业成绩</t>
  </si>
  <si>
    <t>科研成果</t>
  </si>
  <si>
    <t>运动竞赛</t>
  </si>
  <si>
    <t>综合实践</t>
  </si>
  <si>
    <t>综合评分</t>
    <phoneticPr fontId="4" type="noConversion"/>
  </si>
  <si>
    <t>年级专业申报学生排名</t>
    <phoneticPr fontId="4" type="noConversion"/>
  </si>
  <si>
    <t>备注</t>
    <phoneticPr fontId="4" type="noConversion"/>
  </si>
  <si>
    <t>项目得分</t>
    <phoneticPr fontId="4" type="noConversion"/>
  </si>
  <si>
    <t>归一得分</t>
    <phoneticPr fontId="4" type="noConversion"/>
  </si>
  <si>
    <t>项目名称</t>
    <phoneticPr fontId="4" type="noConversion"/>
  </si>
  <si>
    <t>项目名称</t>
  </si>
  <si>
    <t>李占刚</t>
  </si>
  <si>
    <t>19021701001</t>
  </si>
  <si>
    <t>汪丛</t>
  </si>
  <si>
    <t>19021701006</t>
  </si>
  <si>
    <t>黄艳艳</t>
  </si>
  <si>
    <t>19021701008</t>
  </si>
  <si>
    <t>罗琪美</t>
  </si>
  <si>
    <t>19021701005</t>
  </si>
  <si>
    <r>
      <t>1.于2020年9月获得校级优秀研究生干部</t>
    </r>
    <r>
      <rPr>
        <sz val="10"/>
        <color rgb="FFFF0000"/>
        <rFont val="等线"/>
        <charset val="134"/>
        <scheme val="minor"/>
      </rPr>
      <t>（5）</t>
    </r>
    <r>
      <rPr>
        <sz val="10"/>
        <color theme="1"/>
        <rFont val="等线"/>
        <family val="3"/>
        <charset val="134"/>
        <scheme val="minor"/>
      </rPr>
      <t xml:space="preserve">
2.于2020年9月1日至今担任体育学院19级专硕班长</t>
    </r>
    <r>
      <rPr>
        <sz val="10"/>
        <color rgb="FFFF0000"/>
        <rFont val="等线"/>
        <charset val="134"/>
        <scheme val="minor"/>
      </rPr>
      <t>（10）</t>
    </r>
    <r>
      <rPr>
        <sz val="10"/>
        <color theme="1"/>
        <rFont val="等线"/>
        <family val="3"/>
        <charset val="134"/>
        <scheme val="minor"/>
      </rPr>
      <t xml:space="preserve">
3.于2021年9月获得校级优秀研究生</t>
    </r>
    <r>
      <rPr>
        <sz val="10"/>
        <color rgb="FFFF0000"/>
        <rFont val="等线"/>
        <charset val="134"/>
        <scheme val="minor"/>
      </rPr>
      <t>（5）</t>
    </r>
    <phoneticPr fontId="3" type="noConversion"/>
  </si>
  <si>
    <r>
      <t>1.于2019年12月参加《湖南省大学生武术跆拳道比赛》，获得跆拳道舞蹈项目第三名，团队。</t>
    </r>
    <r>
      <rPr>
        <sz val="10"/>
        <color rgb="FFFF0000"/>
        <rFont val="等线"/>
        <charset val="134"/>
        <scheme val="minor"/>
      </rPr>
      <t>（6）</t>
    </r>
    <phoneticPr fontId="3" type="noConversion"/>
  </si>
  <si>
    <r>
      <t>1. 于2019-2020学年评为湖南科技大学优秀研究生。</t>
    </r>
    <r>
      <rPr>
        <sz val="10"/>
        <color rgb="FFFF0000"/>
        <rFont val="等线"/>
        <charset val="134"/>
        <scheme val="minor"/>
      </rPr>
      <t>（5）</t>
    </r>
    <r>
      <rPr>
        <sz val="10"/>
        <color theme="1"/>
        <rFont val="等线"/>
        <family val="3"/>
        <charset val="134"/>
        <scheme val="minor"/>
      </rPr>
      <t xml:space="preserve">
2.于2020-2021学年评为湖南科技大学研究生“当然百优宿舍”称号。</t>
    </r>
    <r>
      <rPr>
        <sz val="10"/>
        <color rgb="FFFF0000"/>
        <rFont val="等线"/>
        <charset val="134"/>
        <scheme val="minor"/>
      </rPr>
      <t>（5）</t>
    </r>
    <r>
      <rPr>
        <sz val="10"/>
        <color theme="1"/>
        <rFont val="等线"/>
        <family val="3"/>
        <charset val="134"/>
        <scheme val="minor"/>
      </rPr>
      <t xml:space="preserve">  </t>
    </r>
    <phoneticPr fontId="3" type="noConversion"/>
  </si>
  <si>
    <r>
      <t>1.于2021年11年31日在湖南省大学生羽毛球比赛中取得女子第5名,团体</t>
    </r>
    <r>
      <rPr>
        <sz val="10"/>
        <color rgb="FFFF0000"/>
        <rFont val="等线"/>
        <charset val="134"/>
        <scheme val="minor"/>
      </rPr>
      <t xml:space="preserve">（1）
</t>
    </r>
    <r>
      <rPr>
        <sz val="10"/>
        <color theme="1"/>
        <rFont val="等线"/>
        <charset val="134"/>
        <scheme val="minor"/>
      </rPr>
      <t>2.在2019年10月在学校举办的秋季运动会比赛中获得女子4*400米第三名</t>
    </r>
    <r>
      <rPr>
        <sz val="10"/>
        <color rgb="FFFF0000"/>
        <rFont val="等线"/>
        <charset val="134"/>
        <scheme val="minor"/>
      </rPr>
      <t xml:space="preserve">（0）【无加分项】    </t>
    </r>
    <phoneticPr fontId="3" type="noConversion"/>
  </si>
  <si>
    <r>
      <t>1.于2020年9月1日至2021年8月31日担任体育学院学生第三党支部组织委员</t>
    </r>
    <r>
      <rPr>
        <sz val="10"/>
        <color rgb="FFFF0000"/>
        <rFont val="等线"/>
        <charset val="134"/>
        <scheme val="minor"/>
      </rPr>
      <t>（7）</t>
    </r>
    <r>
      <rPr>
        <sz val="10"/>
        <color theme="1"/>
        <rFont val="等线"/>
        <family val="3"/>
        <charset val="134"/>
        <scheme val="minor"/>
      </rPr>
      <t xml:space="preserve">
2.于2020年9月获得校级优秀研究生</t>
    </r>
    <r>
      <rPr>
        <sz val="10"/>
        <color rgb="FFFF0000"/>
        <rFont val="等线"/>
        <charset val="134"/>
        <scheme val="minor"/>
      </rPr>
      <t>（5）</t>
    </r>
    <r>
      <rPr>
        <sz val="10"/>
        <color theme="1"/>
        <rFont val="等线"/>
        <family val="3"/>
        <charset val="134"/>
        <scheme val="minor"/>
      </rPr>
      <t xml:space="preserve">
3.于2021年9月获得校级优秀研究生</t>
    </r>
    <r>
      <rPr>
        <sz val="10"/>
        <color rgb="FFFF0000"/>
        <rFont val="等线"/>
        <charset val="134"/>
        <scheme val="minor"/>
      </rPr>
      <t>（5）</t>
    </r>
    <r>
      <rPr>
        <sz val="10"/>
        <color theme="1"/>
        <rFont val="等线"/>
        <family val="3"/>
        <charset val="134"/>
        <scheme val="minor"/>
      </rPr>
      <t xml:space="preserve">
4.于2021年5月获校级当然百优宿舍</t>
    </r>
    <r>
      <rPr>
        <sz val="10"/>
        <color rgb="FFFF0000"/>
        <rFont val="等线"/>
        <charset val="134"/>
        <scheme val="minor"/>
      </rPr>
      <t>（5）</t>
    </r>
    <phoneticPr fontId="3" type="noConversion"/>
  </si>
  <si>
    <r>
      <t>1.学术讲座n次（此项不填）
2.于2020年7月参与湖南省研究生教育创新工程和专业能力提升工程项目《非遗视角下对传统武术进校园的传承模式和发展路径研究》（CX20201023)，第3参与者，立项；</t>
    </r>
    <r>
      <rPr>
        <sz val="10"/>
        <color rgb="FFFF0000"/>
        <rFont val="等线"/>
        <charset val="134"/>
        <scheme val="minor"/>
      </rPr>
      <t>（4.8）</t>
    </r>
    <r>
      <rPr>
        <sz val="10"/>
        <color theme="1"/>
        <rFont val="等线"/>
        <family val="3"/>
        <charset val="134"/>
        <scheme val="minor"/>
      </rPr>
      <t xml:space="preserve">
3.于2020年9月参与湖南科技大学2020年教学改革研究一般项目《运动教育模式在大学体育选项课中的应用研究--以湖南科技大学为例》，第4参与者，立项；</t>
    </r>
    <r>
      <rPr>
        <sz val="10"/>
        <color rgb="FFFF0000"/>
        <rFont val="等线"/>
        <charset val="134"/>
        <scheme val="minor"/>
      </rPr>
      <t xml:space="preserve">（4） </t>
    </r>
    <r>
      <rPr>
        <sz val="10"/>
        <color theme="1"/>
        <rFont val="等线"/>
        <family val="3"/>
        <charset val="134"/>
        <scheme val="minor"/>
      </rPr>
      <t xml:space="preserve">                                                                                                                                                                                                                           4.于2021年2月在《体育师友》发表《自媒体视阈下优化推广高校体育舞蹈发展研究》，第一作者。</t>
    </r>
    <r>
      <rPr>
        <sz val="10"/>
        <color rgb="FFFF0000"/>
        <rFont val="等线"/>
        <charset val="134"/>
        <scheme val="minor"/>
      </rPr>
      <t>（15）</t>
    </r>
    <r>
      <rPr>
        <sz val="10"/>
        <color theme="1"/>
        <rFont val="等线"/>
        <family val="3"/>
        <charset val="134"/>
        <scheme val="minor"/>
      </rPr>
      <t xml:space="preserve">                                                                                                                                                                                                                                                                </t>
    </r>
    <phoneticPr fontId="3" type="noConversion"/>
  </si>
  <si>
    <r>
      <t>1.于2021年6月获得湖南科技大学研究生“当然百优宿舍”称号</t>
    </r>
    <r>
      <rPr>
        <sz val="10"/>
        <color rgb="FFFF0000"/>
        <rFont val="等线"/>
        <charset val="134"/>
        <scheme val="minor"/>
      </rPr>
      <t>（5）</t>
    </r>
    <phoneticPr fontId="3" type="noConversion"/>
  </si>
  <si>
    <r>
      <t>湖南科技大学体育学院2022届优秀毕业生名单公示表</t>
    </r>
    <r>
      <rPr>
        <b/>
        <sz val="16"/>
        <color rgb="FFFF0000"/>
        <rFont val="等线"/>
        <family val="3"/>
        <charset val="134"/>
        <scheme val="minor"/>
      </rPr>
      <t>(2019级专硕）</t>
    </r>
    <phoneticPr fontId="4" type="noConversion"/>
  </si>
  <si>
    <r>
      <t>1.学术讲座n次（此项不填）
2.于2020年9月15日在国家社会科学基金项目中创立《积极化背景下促进老年人规律体育活动的协同机制与支撑体系》，立项，第3参与者</t>
    </r>
    <r>
      <rPr>
        <sz val="10"/>
        <color rgb="FFFF0000"/>
        <rFont val="宋体"/>
        <family val="3"/>
        <charset val="134"/>
      </rPr>
      <t>（9.6）</t>
    </r>
    <r>
      <rPr>
        <sz val="10"/>
        <color theme="1"/>
        <rFont val="宋体"/>
        <family val="3"/>
        <charset val="134"/>
      </rPr>
      <t xml:space="preserve">
3.于2019年12月在ICIEAI2019发表了《A Study on the Correlation between College Students’ Physique and Health-Promoting Lifestyle》，第一作者</t>
    </r>
    <r>
      <rPr>
        <sz val="10"/>
        <color rgb="FFFF0000"/>
        <rFont val="宋体"/>
        <family val="3"/>
        <charset val="134"/>
      </rPr>
      <t>（15）</t>
    </r>
    <r>
      <rPr>
        <sz val="10"/>
        <color theme="1"/>
        <rFont val="宋体"/>
        <family val="3"/>
        <charset val="134"/>
      </rPr>
      <t xml:space="preserve">
4.于2019年12月在ICIEAI2019发表了《Study on the Compilation of College Student’Health-Promoting Lifestyle Scale》，第二作者</t>
    </r>
    <r>
      <rPr>
        <sz val="10"/>
        <color rgb="FFFF0000"/>
        <rFont val="宋体"/>
        <family val="3"/>
        <charset val="134"/>
      </rPr>
      <t>（0）【二作无加分】</t>
    </r>
    <r>
      <rPr>
        <sz val="10"/>
        <color theme="1"/>
        <rFont val="宋体"/>
        <family val="3"/>
        <charset val="134"/>
      </rPr>
      <t xml:space="preserve">
5.于2020年12月22日在《2020年湖南省普通高校等学校体育科学论文报告会》发表《体质健康教育联合体质测试改革对大学生体质健康的影响研究》，获得三等奖，第2作者。</t>
    </r>
    <r>
      <rPr>
        <sz val="10"/>
        <color rgb="FFFF0000"/>
        <rFont val="宋体"/>
        <family val="3"/>
        <charset val="134"/>
      </rPr>
      <t>（0）【二作无加分】</t>
    </r>
    <phoneticPr fontId="3" type="noConversion"/>
  </si>
  <si>
    <r>
      <t>1.于2019年12月在第七届湖南省青少年国际标准舞公开赛暨第十届湖南省大学生国际标准舞锦标赛中获得全国高等院校组拉丁舞单项桑巴第3名，个人</t>
    </r>
    <r>
      <rPr>
        <sz val="10"/>
        <color rgb="FFFF0000"/>
        <rFont val="等线"/>
        <charset val="134"/>
        <scheme val="minor"/>
      </rPr>
      <t>（10）</t>
    </r>
    <r>
      <rPr>
        <sz val="10"/>
        <color theme="1"/>
        <rFont val="等线"/>
        <family val="3"/>
        <charset val="134"/>
        <scheme val="minor"/>
      </rPr>
      <t xml:space="preserve">
2.于2019年12月在第七届湖南省青少年国际标准舞公开赛暨第十届湖南省大学生国际标准舞锦标赛中获得全国高等院校组拉丁舞A组第5名，个人</t>
    </r>
    <r>
      <rPr>
        <sz val="10"/>
        <color rgb="FFFF0000"/>
        <rFont val="等线"/>
        <charset val="134"/>
        <scheme val="minor"/>
      </rPr>
      <t>（5）</t>
    </r>
    <r>
      <rPr>
        <sz val="10"/>
        <color theme="1"/>
        <rFont val="等线"/>
        <family val="3"/>
        <charset val="134"/>
        <scheme val="minor"/>
      </rPr>
      <t xml:space="preserve">
3.于2019年12月在第七届湖南省青少年国际标准舞公开赛暨第十届湖南省大学生国际标准舞锦标赛中获得湖南省高等院校组拉丁舞C组第6名，个人</t>
    </r>
    <r>
      <rPr>
        <sz val="10"/>
        <color rgb="FFFF0000"/>
        <rFont val="等线"/>
        <charset val="134"/>
        <scheme val="minor"/>
      </rPr>
      <t>（5）</t>
    </r>
    <r>
      <rPr>
        <sz val="10"/>
        <color theme="1"/>
        <rFont val="等线"/>
        <family val="3"/>
        <charset val="134"/>
        <scheme val="minor"/>
      </rPr>
      <t xml:space="preserve">
4.于2020年11月9日在2020年湖南省大中学生体育舞蹈比赛中取得大学乙组女子单人桑巴第5名，个人</t>
    </r>
    <r>
      <rPr>
        <sz val="10"/>
        <color rgb="FFFF0000"/>
        <rFont val="等线"/>
        <charset val="134"/>
        <scheme val="minor"/>
      </rPr>
      <t>（5）</t>
    </r>
    <r>
      <rPr>
        <sz val="10"/>
        <color theme="1"/>
        <rFont val="等线"/>
        <family val="3"/>
        <charset val="134"/>
        <scheme val="minor"/>
      </rPr>
      <t xml:space="preserve">
5.于2020年11月9日在2020年湖南省大中学生体育舞蹈比赛中取得大学乙组女子单人恰恰第6名，个人</t>
    </r>
    <r>
      <rPr>
        <sz val="10"/>
        <color rgb="FFFF0000"/>
        <rFont val="等线"/>
        <charset val="134"/>
        <scheme val="minor"/>
      </rPr>
      <t>（5）</t>
    </r>
    <r>
      <rPr>
        <sz val="10"/>
        <color theme="1"/>
        <rFont val="等线"/>
        <family val="3"/>
        <charset val="134"/>
        <scheme val="minor"/>
      </rPr>
      <t xml:space="preserve">
6.于2020年11月9日在2020年湖南省大中学生体育舞蹈比赛中取得大学乙组团体总分第2名，团体；</t>
    </r>
    <r>
      <rPr>
        <sz val="10"/>
        <color rgb="FFFF0000"/>
        <rFont val="等线"/>
        <charset val="134"/>
        <scheme val="minor"/>
      </rPr>
      <t xml:space="preserve">（15）
</t>
    </r>
    <r>
      <rPr>
        <sz val="10"/>
        <color theme="1"/>
        <rFont val="等线"/>
        <charset val="134"/>
        <scheme val="minor"/>
      </rPr>
      <t>7.于2019年10月获得湖南科技大学运动会中取得女子跳高第三名，个人</t>
    </r>
    <r>
      <rPr>
        <sz val="10"/>
        <color rgb="FFFF0000"/>
        <rFont val="等线"/>
        <charset val="134"/>
        <scheme val="minor"/>
      </rPr>
      <t>（0）【无加分项】</t>
    </r>
    <phoneticPr fontId="3" type="noConversion"/>
  </si>
  <si>
    <t>省级</t>
    <phoneticPr fontId="3" type="noConversion"/>
  </si>
  <si>
    <t>市级</t>
    <phoneticPr fontId="3" type="noConversion"/>
  </si>
  <si>
    <t>校级</t>
    <phoneticPr fontId="3" type="noConversion"/>
  </si>
  <si>
    <r>
      <t>1.学术讲座n次（此项不填）
2.于2020年7月13日主持湖南省研究生教育创新工程和专业能力提升工程项目《非遗视角下对传统武术进校园的传承模式和发展路径研究》（CX20201023)，主持人，立项。</t>
    </r>
    <r>
      <rPr>
        <sz val="10"/>
        <color rgb="FFFF0000"/>
        <rFont val="宋体"/>
        <family val="3"/>
        <charset val="134"/>
      </rPr>
      <t>（16）</t>
    </r>
    <r>
      <rPr>
        <sz val="10"/>
        <color theme="1"/>
        <rFont val="宋体"/>
        <family val="3"/>
        <charset val="134"/>
      </rPr>
      <t xml:space="preserve">   
3.于2020年7月13日参与主持湖南省研究生教育创新工程和专业能力提升工程项目《新时代高中体育与健康学科核心素养体系构建及其协同培养路径研究》（CX20201021),第三参与人，立项。 </t>
    </r>
    <r>
      <rPr>
        <sz val="10"/>
        <color rgb="FFFF0000"/>
        <rFont val="宋体"/>
        <family val="3"/>
        <charset val="134"/>
      </rPr>
      <t xml:space="preserve">（4.8）
</t>
    </r>
    <r>
      <rPr>
        <sz val="10"/>
        <color theme="1"/>
        <rFont val="宋体"/>
        <family val="3"/>
        <charset val="134"/>
      </rPr>
      <t>4.于2020年12月在《体育师友》发表《传统武术进校园传承模式和发展路径研究》，第一作者。</t>
    </r>
    <r>
      <rPr>
        <sz val="10"/>
        <color rgb="FFFF0000"/>
        <rFont val="宋体"/>
        <family val="3"/>
        <charset val="134"/>
      </rPr>
      <t>（15）</t>
    </r>
    <r>
      <rPr>
        <sz val="10"/>
        <color theme="1"/>
        <rFont val="宋体"/>
        <family val="3"/>
        <charset val="134"/>
      </rPr>
      <t xml:space="preserve">
5.于2020年5月在《青少年体育》发表《励志类体育流媒体对青少年体育运动参与态度的积极影响》，第一作者。</t>
    </r>
    <r>
      <rPr>
        <sz val="10"/>
        <color rgb="FFFF0000"/>
        <rFont val="宋体"/>
        <family val="3"/>
        <charset val="134"/>
      </rPr>
      <t>（15）</t>
    </r>
    <r>
      <rPr>
        <sz val="10"/>
        <color theme="1"/>
        <rFont val="宋体"/>
        <family val="3"/>
        <charset val="134"/>
      </rPr>
      <t xml:space="preserve">
6.于2021年11月在2021中国体育非物质文化遗产国际会议，获得优秀奖，书面交流录用。第一作者。</t>
    </r>
    <r>
      <rPr>
        <sz val="10"/>
        <color rgb="FFFF0000"/>
        <rFont val="宋体"/>
        <family val="3"/>
        <charset val="134"/>
      </rPr>
      <t>（3）</t>
    </r>
    <phoneticPr fontId="3" type="noConversion"/>
  </si>
  <si>
    <r>
      <t>1.学术讲座n次（此项不填）
2.于2020年7月13日在湖南省研究生教育创新工程和专业能力提升项目创立《新时代高中体育与健康学科核心素养体系构建及其协同培养路径研究》，立项，主持人</t>
    </r>
    <r>
      <rPr>
        <sz val="10"/>
        <color rgb="FFFF0000"/>
        <rFont val="宋体"/>
        <family val="3"/>
        <charset val="134"/>
      </rPr>
      <t xml:space="preserve">（16） </t>
    </r>
    <r>
      <rPr>
        <sz val="10"/>
        <color theme="1"/>
        <rFont val="宋体"/>
        <family val="3"/>
        <charset val="134"/>
      </rPr>
      <t xml:space="preserve">                                                                                                                                       3.于2020年7月13日在湖南省研究生教育创新工程和专业能力提升项目创立《非遗视角下对传统武术进校园传承模式和发展路径研究》，立项，第四参与人</t>
    </r>
    <r>
      <rPr>
        <sz val="10"/>
        <color rgb="FFFF0000"/>
        <rFont val="宋体"/>
        <family val="3"/>
        <charset val="134"/>
      </rPr>
      <t>（4）</t>
    </r>
    <r>
      <rPr>
        <sz val="10"/>
        <color theme="1"/>
        <rFont val="宋体"/>
        <family val="3"/>
        <charset val="134"/>
      </rPr>
      <t xml:space="preserve">
4.于2021年5月10日在《青少年体育》发表《我国体育学科核心素养研究综述——基于中共知网（CNKI）数据库》，第一作者</t>
    </r>
    <r>
      <rPr>
        <sz val="10"/>
        <color rgb="FFFF0000"/>
        <rFont val="宋体"/>
        <family val="3"/>
        <charset val="134"/>
      </rPr>
      <t>（15）</t>
    </r>
    <r>
      <rPr>
        <sz val="10"/>
        <color theme="1"/>
        <rFont val="宋体"/>
        <family val="3"/>
        <charset val="134"/>
      </rPr>
      <t xml:space="preserve">
5.于2021年6月25日在《贵州体育科技》发表《大学生不同BMI指数与其体质健康测试相关性分析——以湖南科技大学为例》，第一作者</t>
    </r>
    <r>
      <rPr>
        <sz val="10"/>
        <color rgb="FFFF0000"/>
        <rFont val="宋体"/>
        <family val="3"/>
        <charset val="134"/>
      </rPr>
      <t>（15）</t>
    </r>
    <r>
      <rPr>
        <sz val="10"/>
        <color theme="1"/>
        <rFont val="宋体"/>
        <family val="3"/>
        <charset val="134"/>
      </rPr>
      <t xml:space="preserve">
6.于2022年3月在《牡丹江教育学院学报》发表《基于核心素养的体育课堂深度教学的现实诉求与实践路径》，第一作者</t>
    </r>
    <r>
      <rPr>
        <sz val="10"/>
        <color rgb="FFFF0000"/>
        <rFont val="宋体"/>
        <family val="3"/>
        <charset val="134"/>
      </rPr>
      <t>（0）【必须见刊】</t>
    </r>
    <r>
      <rPr>
        <sz val="10"/>
        <color theme="1"/>
        <rFont val="宋体"/>
        <family val="3"/>
        <charset val="134"/>
      </rPr>
      <t xml:space="preserve">
7.于2022年4月28日在《四川体育科学》发表《新时代高中体育与健康学科核心素养培养路径研究》，第二作者</t>
    </r>
    <r>
      <rPr>
        <sz val="10"/>
        <color rgb="FFFF0000"/>
        <rFont val="宋体"/>
        <family val="3"/>
        <charset val="134"/>
      </rPr>
      <t>（0）【必须见刊】</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</si>
</sst>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_ "/>
  </numFmts>
  <fonts count="14">
    <font>
      <sz val="11"/>
      <color theme="1"/>
      <name val="等线"/>
      <family val="2"/>
      <charset val="134"/>
      <scheme val="minor"/>
    </font>
    <font>
      <b/>
      <sz val="16"/>
      <color theme="1"/>
      <name val="等线"/>
      <family val="3"/>
      <charset val="134"/>
      <scheme val="minor"/>
    </font>
    <font>
      <b/>
      <sz val="16"/>
      <color rgb="FFFF0000"/>
      <name val="等线"/>
      <family val="3"/>
      <charset val="134"/>
      <scheme val="minor"/>
    </font>
    <font>
      <sz val="9"/>
      <name val="等线"/>
      <family val="2"/>
      <charset val="134"/>
      <scheme val="minor"/>
    </font>
    <font>
      <sz val="9"/>
      <name val="等线"/>
      <family val="3"/>
      <charset val="134"/>
      <scheme val="minor"/>
    </font>
    <font>
      <sz val="10"/>
      <color rgb="FF000000"/>
      <name val="宋体"/>
      <family val="3"/>
      <charset val="134"/>
    </font>
    <font>
      <sz val="10"/>
      <color rgb="FFFF0000"/>
      <name val="宋体"/>
      <family val="3"/>
      <charset val="134"/>
    </font>
    <font>
      <sz val="11"/>
      <color theme="1"/>
      <name val="等线"/>
      <family val="3"/>
      <charset val="134"/>
      <scheme val="minor"/>
    </font>
    <font>
      <sz val="10"/>
      <color theme="1"/>
      <name val="等线"/>
      <family val="3"/>
      <charset val="134"/>
      <scheme val="minor"/>
    </font>
    <font>
      <sz val="10"/>
      <color theme="1"/>
      <name val="宋体"/>
      <family val="3"/>
      <charset val="134"/>
    </font>
    <font>
      <sz val="10"/>
      <name val="宋体"/>
      <family val="3"/>
      <charset val="134"/>
    </font>
    <font>
      <sz val="10"/>
      <name val="等线"/>
      <family val="3"/>
      <charset val="134"/>
      <scheme val="minor"/>
    </font>
    <font>
      <sz val="10"/>
      <color theme="1"/>
      <name val="等线"/>
      <charset val="134"/>
      <scheme val="minor"/>
    </font>
    <font>
      <sz val="10"/>
      <color rgb="FFFF0000"/>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1">
    <cellStyle name="常规" xfId="0" builtinId="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selection activeCell="F6" sqref="F6"/>
    </sheetView>
  </sheetViews>
  <sheetFormatPr defaultRowHeight="13.5"/>
  <cols>
    <col min="1" max="1" width="6.625" customWidth="1"/>
    <col min="2" max="3" width="11.625" customWidth="1"/>
    <col min="6" max="6" width="120.625" customWidth="1"/>
    <col min="9" max="9" width="80.625" customWidth="1"/>
    <col min="10" max="10" width="8.625" style="20" customWidth="1"/>
    <col min="12" max="12" width="50.625" customWidth="1"/>
  </cols>
  <sheetData>
    <row r="1" spans="1:17" ht="30" customHeight="1">
      <c r="A1" s="23" t="s">
        <v>29</v>
      </c>
      <c r="B1" s="23"/>
      <c r="C1" s="23"/>
      <c r="D1" s="23"/>
      <c r="E1" s="23"/>
      <c r="F1" s="23"/>
      <c r="G1" s="23"/>
      <c r="H1" s="23"/>
      <c r="I1" s="23"/>
      <c r="J1" s="23"/>
      <c r="K1" s="23"/>
      <c r="L1" s="23"/>
      <c r="M1" s="23"/>
      <c r="N1" s="23"/>
      <c r="O1" s="23"/>
      <c r="P1" s="23"/>
    </row>
    <row r="2" spans="1:17" ht="20.100000000000001" customHeight="1">
      <c r="A2" s="24" t="s">
        <v>0</v>
      </c>
      <c r="B2" s="24" t="s">
        <v>1</v>
      </c>
      <c r="C2" s="24" t="s">
        <v>2</v>
      </c>
      <c r="D2" s="24" t="s">
        <v>3</v>
      </c>
      <c r="E2" s="24"/>
      <c r="F2" s="24" t="s">
        <v>4</v>
      </c>
      <c r="G2" s="24"/>
      <c r="H2" s="24"/>
      <c r="I2" s="24" t="s">
        <v>5</v>
      </c>
      <c r="J2" s="24"/>
      <c r="K2" s="24"/>
      <c r="L2" s="24" t="s">
        <v>6</v>
      </c>
      <c r="M2" s="24"/>
      <c r="N2" s="24"/>
      <c r="O2" s="25" t="s">
        <v>7</v>
      </c>
      <c r="P2" s="26" t="s">
        <v>8</v>
      </c>
      <c r="Q2" s="21" t="s">
        <v>9</v>
      </c>
    </row>
    <row r="3" spans="1:17" ht="20.100000000000001" customHeight="1">
      <c r="A3" s="24"/>
      <c r="B3" s="24"/>
      <c r="C3" s="24"/>
      <c r="D3" s="1" t="s">
        <v>10</v>
      </c>
      <c r="E3" s="2" t="s">
        <v>11</v>
      </c>
      <c r="F3" s="3" t="s">
        <v>12</v>
      </c>
      <c r="G3" s="1" t="s">
        <v>10</v>
      </c>
      <c r="H3" s="2" t="s">
        <v>11</v>
      </c>
      <c r="I3" s="3" t="s">
        <v>13</v>
      </c>
      <c r="J3" s="1" t="s">
        <v>10</v>
      </c>
      <c r="K3" s="2" t="s">
        <v>11</v>
      </c>
      <c r="L3" s="3" t="s">
        <v>13</v>
      </c>
      <c r="M3" s="1" t="s">
        <v>10</v>
      </c>
      <c r="N3" s="2" t="s">
        <v>11</v>
      </c>
      <c r="O3" s="25"/>
      <c r="P3" s="26"/>
      <c r="Q3" s="22"/>
    </row>
    <row r="4" spans="1:17" ht="99.95" customHeight="1">
      <c r="A4" s="4">
        <v>1</v>
      </c>
      <c r="B4" s="19" t="s">
        <v>14</v>
      </c>
      <c r="C4" s="17" t="s">
        <v>15</v>
      </c>
      <c r="D4" s="4">
        <v>86.35</v>
      </c>
      <c r="E4" s="6">
        <f>100*D4/MAX(D:D)</f>
        <v>98.035876475930976</v>
      </c>
      <c r="F4" s="7" t="s">
        <v>30</v>
      </c>
      <c r="G4" s="8">
        <v>24.6</v>
      </c>
      <c r="H4" s="9">
        <f>100*G4/MAX(G:G)</f>
        <v>45.72490706319703</v>
      </c>
      <c r="I4" s="10"/>
      <c r="J4" s="11">
        <v>0</v>
      </c>
      <c r="K4" s="9">
        <f>100*J4/MAX(J:J)</f>
        <v>0</v>
      </c>
      <c r="L4" s="10" t="s">
        <v>22</v>
      </c>
      <c r="M4" s="11">
        <v>20</v>
      </c>
      <c r="N4" s="9">
        <f>100*M4/MAX(M:M)</f>
        <v>90.909090909090907</v>
      </c>
      <c r="O4" s="12">
        <f>E4*0.3+H4*0.4+K4*0.15+N4*0.15</f>
        <v>61.337089404421739</v>
      </c>
      <c r="P4" s="13">
        <f>_xlfn.RANK.EQ(O4,O:O)</f>
        <v>4</v>
      </c>
      <c r="Q4" s="14" t="s">
        <v>34</v>
      </c>
    </row>
    <row r="5" spans="1:17" ht="99.95" customHeight="1">
      <c r="A5" s="4">
        <v>2</v>
      </c>
      <c r="B5" s="19" t="s">
        <v>20</v>
      </c>
      <c r="C5" s="17" t="s">
        <v>21</v>
      </c>
      <c r="D5" s="4">
        <v>86.44</v>
      </c>
      <c r="E5" s="6">
        <f>100*D5/MAX(D:D)</f>
        <v>98.13805631244324</v>
      </c>
      <c r="F5" s="7" t="s">
        <v>35</v>
      </c>
      <c r="G5" s="8">
        <v>53.8</v>
      </c>
      <c r="H5" s="9">
        <f>100*G5/MAX(G:G)</f>
        <v>100</v>
      </c>
      <c r="I5" s="10" t="s">
        <v>23</v>
      </c>
      <c r="J5" s="4">
        <v>6</v>
      </c>
      <c r="K5" s="9">
        <f>100*J5/MAX(J:J)</f>
        <v>13.333333333333334</v>
      </c>
      <c r="L5" s="10" t="s">
        <v>24</v>
      </c>
      <c r="M5" s="11">
        <v>10</v>
      </c>
      <c r="N5" s="9">
        <f>100*M5/MAX(M:M)</f>
        <v>45.454545454545453</v>
      </c>
      <c r="O5" s="12">
        <f>E5*0.3+H5*0.4+K5*0.15+N5*0.15</f>
        <v>78.259598711914776</v>
      </c>
      <c r="P5" s="13">
        <f>_xlfn.RANK.EQ(O5,O:O)</f>
        <v>2</v>
      </c>
      <c r="Q5" s="14" t="s">
        <v>33</v>
      </c>
    </row>
    <row r="6" spans="1:17" ht="99.95" customHeight="1">
      <c r="A6" s="4">
        <v>3</v>
      </c>
      <c r="B6" s="19" t="s">
        <v>18</v>
      </c>
      <c r="C6" s="17" t="s">
        <v>19</v>
      </c>
      <c r="D6" s="4">
        <v>88.08</v>
      </c>
      <c r="E6" s="6">
        <f>100*D6/MAX(D:D)</f>
        <v>100</v>
      </c>
      <c r="F6" s="15" t="s">
        <v>36</v>
      </c>
      <c r="G6" s="11">
        <v>50</v>
      </c>
      <c r="H6" s="9">
        <f>100*G6/MAX(G:G)</f>
        <v>92.936802973977706</v>
      </c>
      <c r="I6" s="16" t="s">
        <v>25</v>
      </c>
      <c r="J6" s="4">
        <v>1</v>
      </c>
      <c r="K6" s="9">
        <f>100*J6/MAX(J:J)</f>
        <v>2.2222222222222223</v>
      </c>
      <c r="L6" s="10" t="s">
        <v>26</v>
      </c>
      <c r="M6" s="11">
        <v>22</v>
      </c>
      <c r="N6" s="9">
        <f>100*M6/MAX(M:M)</f>
        <v>100</v>
      </c>
      <c r="O6" s="12">
        <f>E6*0.3+H6*0.4+K6*0.15+N6*0.15</f>
        <v>82.508054522924411</v>
      </c>
      <c r="P6" s="13">
        <f>_xlfn.RANK.EQ(O6,O:O)</f>
        <v>1</v>
      </c>
      <c r="Q6" s="14" t="s">
        <v>32</v>
      </c>
    </row>
    <row r="7" spans="1:17" ht="120" customHeight="1">
      <c r="A7" s="4">
        <v>4</v>
      </c>
      <c r="B7" s="19" t="s">
        <v>16</v>
      </c>
      <c r="C7" s="5" t="s">
        <v>17</v>
      </c>
      <c r="D7" s="4">
        <v>85.12</v>
      </c>
      <c r="E7" s="6">
        <f>100*D7/MAX(D:D)</f>
        <v>96.639418710263399</v>
      </c>
      <c r="F7" s="10" t="s">
        <v>27</v>
      </c>
      <c r="G7" s="11">
        <v>23.8</v>
      </c>
      <c r="H7" s="9">
        <f>100*G7/MAX(G:G)</f>
        <v>44.237918215613384</v>
      </c>
      <c r="I7" s="10" t="s">
        <v>31</v>
      </c>
      <c r="J7" s="11">
        <v>45</v>
      </c>
      <c r="K7" s="9">
        <f>100*J7/MAX(J:J)</f>
        <v>100</v>
      </c>
      <c r="L7" s="10" t="s">
        <v>28</v>
      </c>
      <c r="M7" s="18">
        <v>5</v>
      </c>
      <c r="N7" s="9">
        <f>100*M7/MAX(M:M)</f>
        <v>22.727272727272727</v>
      </c>
      <c r="O7" s="12">
        <f>E7*0.3+H7*0.4+K7*0.15+N7*0.15</f>
        <v>65.096083808415287</v>
      </c>
      <c r="P7" s="13">
        <f>_xlfn.RANK.EQ(O7,O:O)</f>
        <v>3</v>
      </c>
      <c r="Q7" s="14" t="s">
        <v>34</v>
      </c>
    </row>
  </sheetData>
  <mergeCells count="11">
    <mergeCell ref="Q2:Q3"/>
    <mergeCell ref="A1:P1"/>
    <mergeCell ref="A2:A3"/>
    <mergeCell ref="B2:B3"/>
    <mergeCell ref="C2:C3"/>
    <mergeCell ref="D2:E2"/>
    <mergeCell ref="F2:H2"/>
    <mergeCell ref="I2:K2"/>
    <mergeCell ref="L2:N2"/>
    <mergeCell ref="O2:O3"/>
    <mergeCell ref="P2:P3"/>
  </mergeCells>
  <phoneticPr fontId="3" type="noConversion"/>
  <conditionalFormatting sqref="E2:E3">
    <cfRule type="cellIs" dxfId="4" priority="5" operator="equal">
      <formula>40</formula>
    </cfRule>
  </conditionalFormatting>
  <conditionalFormatting sqref="H2:H3">
    <cfRule type="cellIs" dxfId="3" priority="4" operator="equal">
      <formula>40</formula>
    </cfRule>
  </conditionalFormatting>
  <conditionalFormatting sqref="K2:K3 N2:N3">
    <cfRule type="cellIs" dxfId="2" priority="3" operator="equal">
      <formula>10</formula>
    </cfRule>
  </conditionalFormatting>
  <conditionalFormatting sqref="E4:E7 H4:H7">
    <cfRule type="cellIs" dxfId="1" priority="2" operator="equal">
      <formula>40</formula>
    </cfRule>
  </conditionalFormatting>
  <conditionalFormatting sqref="K4:K7 N4:N7">
    <cfRule type="cellIs" dxfId="0" priority="1" operator="equal">
      <formula>10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2021-12-17T07:41:47Z</dcterms:created>
  <dcterms:modified xsi:type="dcterms:W3CDTF">2021-12-21T01:15:53Z</dcterms:modified>
</cp:coreProperties>
</file>